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15" activeTab="1"/>
  </bookViews>
  <sheets>
    <sheet name="Sheet1" sheetId="6" r:id="rId1"/>
    <sheet name="Ma trận sinh học 11 - HKI" sheetId="5" r:id="rId2"/>
  </sheets>
  <calcPr calcId="144525"/>
</workbook>
</file>

<file path=xl/comments1.xml><?xml version="1.0" encoding="utf-8"?>
<comments xmlns="http://schemas.openxmlformats.org/spreadsheetml/2006/main">
  <authors>
    <author>tc={889203E6-4D05-8050-ABE3-BA4CF94CA6CC}</author>
    <author>tc={F252763C-D2E3-A251-B620-54CBF7D0A724}</author>
    <author>tc={797717F9-16BD-B945-89F4-95DC0DCEAB2E}</author>
    <author>tc={BD7BE5E4-EF8D-8D50-AEFE-BFB000D81ACD}</author>
    <author>tc={E5EC52E3-7499-AA4E-AD1F-DB2BE3C8BB7E}</author>
    <author>tc={98D51698-4548-0847-B60F-EAC6797E352C}</author>
    <author>tc={97580A00-6A53-E34B-BE01-25B4C72C03D7}</author>
    <author>tc={8CB8DAB5-4E44-E045-829D-1B04396A021C}</author>
    <author>tc={490487AE-2ACF-DC49-80A0-E7930CEDB8AB}</author>
    <author>tc={FC0761B9-30AE-FD47-82B2-967A5276A624}</author>
    <author>tc={BCA4E5EA-2A0D-A244-945E-8FA87DD1E349}</author>
    <author>tc={5E876841-1BEE-B34E-8086-5AE844B02632}</author>
  </authors>
  <commentList>
    <comment ref="W6" authorId="0">
      <text>
        <r>
          <rPr>
            <sz val="10"/>
            <rFont val="SimSun"/>
            <charset val="134"/>
          </rPr>
          <t xml:space="preserve">[Threaded comment]
Your version of Excel allows you to read this threaded comment; however, any edits to it will get removed if the file is opened in a newer version of Excel. Learn more: https://go.microsoft.com/fwlink/?linkid=870924
Comment:
    giữa kỳ 1 từ tuần 1 - 9, kiểm tra tuần đến tuần 9, từ bài 1 đến bài 15.
</t>
        </r>
      </text>
    </comment>
    <comment ref="D8" authorId="1">
      <text>
        <r>
          <rPr>
            <sz val="10"/>
            <rFont val="SimSun"/>
            <charset val="134"/>
          </rPr>
          <t>[Threaded comment]
Your version of Excel allows you to read this threaded comment; however, any edits to it will get removed if the file is opened in a newer version of Excel. Learn more: https://go.microsoft.com/fwlink/?linkid=870924
Comment:
    câu hỏi trắc nghiệm</t>
        </r>
      </text>
    </comment>
    <comment ref="E8" authorId="2">
      <text>
        <r>
          <rPr>
            <sz val="10"/>
            <rFont val="SimSun"/>
            <charset val="134"/>
          </rPr>
          <t>[Threaded comment]
Your version of Excel allows you to read this threaded comment; however, any edits to it will get removed if the file is opened in a newer version of Excel. Learn more: https://go.microsoft.com/fwlink/?linkid=870924
Comment:
    thời gian câu hỏi trắc nghiệm nhận biết từ 0,5 —&gt; 0,75 phút/câu</t>
        </r>
      </text>
    </comment>
    <comment ref="F8" authorId="3">
      <text>
        <r>
          <rPr>
            <sz val="10"/>
            <rFont val="SimSun"/>
            <charset val="134"/>
          </rPr>
          <t>[Threaded comment]
Your version of Excel allows you to read this threaded comment; however, any edits to it will get removed if the file is opened in a newer version of Excel. Learn more: https://go.microsoft.com/fwlink/?linkid=870924
Comment:
    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
        </r>
      </text>
    </comment>
    <comment ref="G8" authorId="4">
      <text>
        <r>
          <rPr>
            <sz val="10"/>
            <rFont val="SimSun"/>
            <charset val="134"/>
          </rPr>
          <t>[Threaded comment]
Your version of Excel allows you to read this threaded comment; however, any edits to it will get removed if the file is opened in a newer version of Excel. Learn more: https://go.microsoft.com/fwlink/?linkid=870924
Comment:
    thời gian TL Nhận biết từ 3 - 4 phút/câu (1 điểm)</t>
        </r>
      </text>
    </comment>
    <comment ref="I8" authorId="5">
      <text>
        <r>
          <rPr>
            <sz val="10"/>
            <rFont val="SimSun"/>
            <charset val="134"/>
          </rPr>
          <t>[Threaded comment]
Your version of Excel allows you to read this threaded comment; however, any edits to it will get removed if the file is opened in a newer version of Excel. Learn more: https://go.microsoft.com/fwlink/?linkid=870924
Comment:
    câu hỏi ở mức độ thông hiểu được thiết kế tối đa 4 dòng (phần dẫn và phần phương án lựa chọn) thời gian từ 1,0 -1,25phút/câu</t>
        </r>
      </text>
    </comment>
    <comment ref="K8" authorId="6">
      <text>
        <r>
          <rPr>
            <sz val="10"/>
            <rFont val="SimSun"/>
            <charset val="134"/>
          </rPr>
          <t xml:space="preserve">[Threaded comment]
Your version of Excel allows you to read this threaded comment; however, any edits to it will get removed if the file is opened in a newer version of Excel. Learn more: https://go.microsoft.com/fwlink/?linkid=870924
Comment:
    thời gian câu tự luận nhận biết được tính theo ý (0,25 đ) x số ý x (1 phút —&gt; 1,25 phút) 
</t>
        </r>
      </text>
    </comment>
    <comment ref="L8" authorId="7">
      <text>
        <r>
          <rPr>
            <sz val="10"/>
            <rFont val="SimSun"/>
            <charset val="134"/>
          </rPr>
          <t xml:space="preserve">[Threaded comment]
Your version of Excel allows you to read this threaded comment; however, any edits to it will get removed if the file is opened in a newer version of Excel. Learn more: https://go.microsoft.com/fwlink/?linkid=870924
Comment:
    câu dạng vận dụng, áp dụng kiến thức có trong chuẩn và học liệu trong sách giáo khoa vào một trường hợp cụ thể.
</t>
        </r>
      </text>
    </comment>
    <comment ref="M8" authorId="8">
      <text>
        <r>
          <rPr>
            <sz val="10"/>
            <rFont val="SimSun"/>
            <charset val="134"/>
          </rPr>
          <t>[Threaded comment]
Your version of Excel allows you to read this threaded comment; however, any edits to it will get removed if the file is opened in a newer version of Excel. Learn more: https://go.microsoft.com/fwlink/?linkid=870924
Comment:
    thời gian từ 1,5 - 1,75 phút/câu</t>
        </r>
      </text>
    </comment>
    <comment ref="O8" authorId="9">
      <text>
        <r>
          <rPr>
            <sz val="10"/>
            <rFont val="SimSun"/>
            <charset val="134"/>
          </rPr>
          <t xml:space="preserve">[Threaded comment]
Your version of Excel allows you to read this threaded comment; however, any edits to it will get removed if the file is opened in a newer version of Excel. Learn more: https://go.microsoft.com/fwlink/?linkid=870924
Comment:
    thời gian câu vận dụng tự luận = (1,25  - 1,5) x số ý = câu có 4 ý từ 5- 6 phút. </t>
        </r>
      </text>
    </comment>
    <comment ref="Q8" authorId="10">
      <text>
        <r>
          <rPr>
            <sz val="10"/>
            <rFont val="SimSun"/>
            <charset val="134"/>
          </rPr>
          <t xml:space="preserve">[Threaded comment]
Your version of Excel allows you to read this threaded comment; however, any edits to it will get removed if the file is opened in a newer version of Excel. Learn more: https://go.microsoft.com/fwlink/?linkid=870924
Comment:
    thời gian từ 2 - 2,5 phút/câu
</t>
        </r>
      </text>
    </comment>
    <comment ref="S8" authorId="11">
      <text>
        <r>
          <rPr>
            <sz val="10"/>
            <rFont val="SimSun"/>
            <charset val="134"/>
          </rPr>
          <t xml:space="preserve">[Threaded comment]
Your version of Excel allows you to read this threaded comment; however, any edits to it will get removed if the file is opened in a newer version of Excel. Learn more: https://go.microsoft.com/fwlink/?linkid=870924
Comment:
    thời gian từ (2,5 - 3) * số ý . khoảng 5 - 6 phút/ câu. </t>
        </r>
      </text>
    </comment>
  </commentList>
</comments>
</file>

<file path=xl/sharedStrings.xml><?xml version="1.0" encoding="utf-8"?>
<sst xmlns="http://schemas.openxmlformats.org/spreadsheetml/2006/main" count="69" uniqueCount="52">
  <si>
    <t>MA TRẬN ĐỀ KIỂM TRA GIỮA KỲ II</t>
  </si>
  <si>
    <t>MÔN SINH HỌC LỚP 11, THỜI GIAN 45 PHÚT</t>
  </si>
  <si>
    <t>thời gian/ câu trắc nghiệm/tự luận</t>
  </si>
  <si>
    <t>stt</t>
  </si>
  <si>
    <t>NỘI DUNG KIẾN THỨC</t>
  </si>
  <si>
    <t>CÂU HỎI THEO MỨC ĐỘ NHẬN THỨC</t>
  </si>
  <si>
    <t>tổng số câu</t>
  </si>
  <si>
    <t>Tổng thời gian</t>
  </si>
  <si>
    <t>tỉ lệ %</t>
  </si>
  <si>
    <t>NHẬN BIÊT</t>
  </si>
  <si>
    <t>THÔNG HIỂU</t>
  </si>
  <si>
    <t>VẬN DỤNG</t>
  </si>
  <si>
    <t>VẬN DỤNG CAO</t>
  </si>
  <si>
    <t>CHUẨN KIẾN THỨC KỸ NĂNG</t>
  </si>
  <si>
    <t>chTN</t>
  </si>
  <si>
    <t>Thời gian</t>
  </si>
  <si>
    <t>ch TL</t>
  </si>
  <si>
    <t>chTL</t>
  </si>
  <si>
    <t>Bài 18 +19: Tuần hoàn máu</t>
  </si>
  <si>
    <t>I. Cấu tạo và chức năng của hệ tuần hoàn.</t>
  </si>
  <si>
    <t>Liệt kê được thành phần cấu tạo chung của hệ tuần hoàn.</t>
  </si>
  <si>
    <t>II. Các dạng hệ tuần hoàn ở động vật.</t>
  </si>
  <si>
    <t xml:space="preserve">Mô tả đặc điểm hệ tuần hoàn hở và hệ tuần hoàn kín.
Trình bày ưu điểm của hệ tuần hoàn kín so với hệ tuần hoàn hở.
Mô tả được đường đi của máu ở các dạng tuần hoàn hở và kín.
</t>
  </si>
  <si>
    <t>III. Hoạt động của tim.</t>
  </si>
  <si>
    <t xml:space="preserve">Mô tả được hệ dẫn truyền tim.
Giải thích được tại sao tim có khả năng đập tự động.
</t>
  </si>
  <si>
    <t>IV. Hoạt động của hệ mạch.</t>
  </si>
  <si>
    <t>Nêu được khái niệm huyết áp.
Giải thích được hueets áp tối đa và huyết áp tối thiểu trong hệ mạch .
Giải thích được sự biến đổi huyết áp trong hệ mạch .</t>
  </si>
  <si>
    <t>Bài 20: Cân bằng nội môi</t>
  </si>
  <si>
    <t>I. Khái niệm</t>
  </si>
  <si>
    <t>Liệt kê các bộ phận tham gia cân bằng nội môi.
Tái hiện được khái niệm cân bằng nội môi.</t>
  </si>
  <si>
    <t>II. Vai trò của thận và gan trong cân bằng áp suất thẩm thấu</t>
  </si>
  <si>
    <t>Mô tả vai trò của thân trong điều hòa lượng nước, muối khoáng của cơ thể.
Mô tả vai trò của gan trong điều hòa glucôzơ huyết.
Phân tích ví dụ thực tế để minh họa cho cơ chế cân bằng nội môi.</t>
  </si>
  <si>
    <t>III. Vai trò của hệ đêm trong cân bằng pH nội môi.</t>
  </si>
  <si>
    <t>Liệt kê các hệ đệm trong cân bằng nội môi.</t>
  </si>
  <si>
    <t>Bài 23: Hướng động</t>
  </si>
  <si>
    <t>I. Khái niệm hướng động.</t>
  </si>
  <si>
    <t xml:space="preserve">Nêu được khái niệm cảm ứng.
Nêu được khái niệm hướng động.
Phân biệt được hướng động dương với hướng động âm.
</t>
  </si>
  <si>
    <t>II. Các kiểu hướng động.</t>
  </si>
  <si>
    <t>Phân biệt được các kiểu hướng động.</t>
  </si>
  <si>
    <t>III. Vai trò của hướng động</t>
  </si>
  <si>
    <t>Nêu được vai trò của hướng động.</t>
  </si>
  <si>
    <t>Bài 24: Ứng động</t>
  </si>
  <si>
    <t>I. Khái niệm ứng động.</t>
  </si>
  <si>
    <t>Nêu được khái niệm ứng động.
Liệt kê các dạng ứng động.</t>
  </si>
  <si>
    <t>II. Các kiểu ứng động.</t>
  </si>
  <si>
    <t>Phân biệt được ứng động sinh trưởng và ứng động không sinh trưởng.
Giải thích được cơ chế chung của ứng động.</t>
  </si>
  <si>
    <t>Tổng</t>
  </si>
  <si>
    <t>Tỉ lệ</t>
  </si>
  <si>
    <t>16,5%</t>
  </si>
  <si>
    <t>TỔNG ĐIỂM</t>
  </si>
  <si>
    <t>1,0</t>
  </si>
  <si>
    <t>8,0</t>
  </si>
</sst>
</file>

<file path=xl/styles.xml><?xml version="1.0" encoding="utf-8"?>
<styleSheet xmlns="http://schemas.openxmlformats.org/spreadsheetml/2006/main">
  <numFmts count="5">
    <numFmt numFmtId="42" formatCode="_(&quot;$&quot;* #,##0_);_(&quot;$&quot;* \(#,##0\);_(&quot;$&quot;* &quot;-&quot;_);_(@_)"/>
    <numFmt numFmtId="41" formatCode="_(* #,##0_);_(* \(#,##0\);_(* &quot;-&quot;_);_(@_)"/>
    <numFmt numFmtId="176" formatCode="_ * #,##0.00_ ;_ * \-#,##0.00_ ;_ * &quot;-&quot;??_ ;_ @_ "/>
    <numFmt numFmtId="44" formatCode="_(&quot;$&quot;* #,##0.00_);_(&quot;$&quot;* \(#,##0.00\);_(&quot;$&quot;* &quot;-&quot;??_);_(@_)"/>
    <numFmt numFmtId="177" formatCode="_(* #,##0.0_);_(* \(#,##0.0\);_(* &quot;-&quot;_);_(@_)"/>
  </numFmts>
  <fonts count="37">
    <font>
      <sz val="12"/>
      <color theme="1"/>
      <name val="Calibri"/>
      <charset val="134"/>
      <scheme val="minor"/>
    </font>
    <font>
      <b/>
      <sz val="20"/>
      <color theme="1"/>
      <name val="Times New Roman"/>
      <charset val="134"/>
    </font>
    <font>
      <sz val="12"/>
      <color theme="1"/>
      <name val="Times New Roman"/>
      <charset val="134"/>
    </font>
    <font>
      <i/>
      <sz val="12"/>
      <color theme="1"/>
      <name val="Times New Roman"/>
      <charset val="134"/>
    </font>
    <font>
      <b/>
      <sz val="12"/>
      <color theme="1"/>
      <name val="Times New Roman"/>
      <charset val="134"/>
    </font>
    <font>
      <b/>
      <sz val="16"/>
      <color theme="1"/>
      <name val="Times New Roman"/>
      <charset val="134"/>
    </font>
    <font>
      <b/>
      <sz val="14"/>
      <color theme="1"/>
      <name val="Times New Roman"/>
      <charset val="134"/>
    </font>
    <font>
      <b/>
      <sz val="14"/>
      <color rgb="FF000000"/>
      <name val="Times New Roman"/>
      <charset val="134"/>
    </font>
    <font>
      <b/>
      <i/>
      <sz val="14"/>
      <color theme="1"/>
      <name val="Times New Roman"/>
      <charset val="134"/>
    </font>
    <font>
      <sz val="14"/>
      <color theme="1"/>
      <name val="Times New Roman"/>
      <charset val="134"/>
    </font>
    <font>
      <sz val="14"/>
      <color rgb="FF000000"/>
      <name val="Times New Roman"/>
      <charset val="134"/>
    </font>
    <font>
      <sz val="13"/>
      <color rgb="FF000000"/>
      <name val="Times New Roman"/>
      <charset val="134"/>
    </font>
    <font>
      <i/>
      <sz val="14"/>
      <color theme="1"/>
      <name val="Times New Roman"/>
      <charset val="134"/>
    </font>
    <font>
      <sz val="14"/>
      <color theme="1"/>
      <name val="Calibri Light"/>
      <charset val="134"/>
      <scheme val="major"/>
    </font>
    <font>
      <b/>
      <sz val="14"/>
      <color theme="1"/>
      <name val="Calibri Light"/>
      <charset val="134"/>
      <scheme val="major"/>
    </font>
    <font>
      <b/>
      <sz val="12"/>
      <color theme="1"/>
      <name val="Calibri"/>
      <charset val="134"/>
      <scheme val="minor"/>
    </font>
    <font>
      <b/>
      <sz val="11"/>
      <color rgb="FF3F3F3F"/>
      <name val="Calibri"/>
      <charset val="0"/>
      <scheme val="minor"/>
    </font>
    <font>
      <sz val="11"/>
      <color theme="1"/>
      <name val="Calibri"/>
      <charset val="134"/>
      <scheme val="minor"/>
    </font>
    <font>
      <b/>
      <sz val="11"/>
      <color theme="1"/>
      <name val="Calibri"/>
      <charset val="0"/>
      <scheme val="minor"/>
    </font>
    <font>
      <sz val="11"/>
      <color theme="0"/>
      <name val="Calibri"/>
      <charset val="0"/>
      <scheme val="minor"/>
    </font>
    <font>
      <sz val="11"/>
      <color theme="1"/>
      <name val="Calibri"/>
      <charset val="0"/>
      <scheme val="minor"/>
    </font>
    <font>
      <b/>
      <sz val="18"/>
      <color theme="3"/>
      <name val="Calibri"/>
      <charset val="134"/>
      <scheme val="minor"/>
    </font>
    <font>
      <b/>
      <sz val="11"/>
      <color rgb="FFFFFFFF"/>
      <name val="Calibri"/>
      <charset val="0"/>
      <scheme val="minor"/>
    </font>
    <font>
      <u/>
      <sz val="11"/>
      <color rgb="FF0000FF"/>
      <name val="Calibri"/>
      <charset val="0"/>
      <scheme val="minor"/>
    </font>
    <font>
      <sz val="11"/>
      <color rgb="FF006100"/>
      <name val="Calibri"/>
      <charset val="0"/>
      <scheme val="minor"/>
    </font>
    <font>
      <u/>
      <sz val="11"/>
      <color rgb="FF800080"/>
      <name val="Calibri"/>
      <charset val="0"/>
      <scheme val="minor"/>
    </font>
    <font>
      <b/>
      <sz val="11"/>
      <color rgb="FFFA7D00"/>
      <name val="Calibri"/>
      <charset val="0"/>
      <scheme val="minor"/>
    </font>
    <font>
      <b/>
      <sz val="13"/>
      <color theme="3"/>
      <name val="Calibri"/>
      <charset val="134"/>
      <scheme val="minor"/>
    </font>
    <font>
      <b/>
      <sz val="11"/>
      <color theme="3"/>
      <name val="Calibri"/>
      <charset val="134"/>
      <scheme val="minor"/>
    </font>
    <font>
      <sz val="11"/>
      <color rgb="FFFF0000"/>
      <name val="Calibri"/>
      <charset val="0"/>
      <scheme val="minor"/>
    </font>
    <font>
      <i/>
      <sz val="11"/>
      <color rgb="FF7F7F7F"/>
      <name val="Calibri"/>
      <charset val="0"/>
      <scheme val="minor"/>
    </font>
    <font>
      <b/>
      <sz val="15"/>
      <color theme="3"/>
      <name val="Calibri"/>
      <charset val="134"/>
      <scheme val="minor"/>
    </font>
    <font>
      <sz val="11"/>
      <color rgb="FF3F3F76"/>
      <name val="Calibri"/>
      <charset val="0"/>
      <scheme val="minor"/>
    </font>
    <font>
      <sz val="11"/>
      <color rgb="FF9C6500"/>
      <name val="Calibri"/>
      <charset val="0"/>
      <scheme val="minor"/>
    </font>
    <font>
      <sz val="11"/>
      <color rgb="FFFA7D00"/>
      <name val="Calibri"/>
      <charset val="0"/>
      <scheme val="minor"/>
    </font>
    <font>
      <sz val="11"/>
      <color rgb="FF9C0006"/>
      <name val="Calibri"/>
      <charset val="0"/>
      <scheme val="minor"/>
    </font>
    <font>
      <sz val="10"/>
      <name val="SimSun"/>
      <charset val="134"/>
    </font>
  </fonts>
  <fills count="33">
    <fill>
      <patternFill patternType="none"/>
    </fill>
    <fill>
      <patternFill patternType="gray125"/>
    </fill>
    <fill>
      <patternFill patternType="solid">
        <fgColor rgb="FFF2F2F2"/>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8"/>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7" tint="0.799981688894314"/>
        <bgColor indexed="64"/>
      </patternFill>
    </fill>
    <fill>
      <patternFill patternType="solid">
        <fgColor rgb="FFFFEB9C"/>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theme="8" tint="0.799981688894314"/>
        <bgColor indexed="64"/>
      </patternFill>
    </fill>
    <fill>
      <patternFill patternType="solid">
        <fgColor rgb="FFFFC7CE"/>
        <bgColor indexed="64"/>
      </patternFill>
    </fill>
    <fill>
      <patternFill patternType="solid">
        <fgColor theme="7"/>
        <bgColor indexed="64"/>
      </patternFill>
    </fill>
    <fill>
      <patternFill patternType="solid">
        <fgColor theme="6"/>
        <bgColor indexed="64"/>
      </patternFill>
    </fill>
    <fill>
      <patternFill patternType="solid">
        <fgColor theme="4"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9" tint="0.59999389629810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s>
  <cellStyleXfs count="49">
    <xf numFmtId="0" fontId="0" fillId="0" borderId="0"/>
    <xf numFmtId="0" fontId="20" fillId="7" borderId="0" applyNumberFormat="0" applyBorder="0" applyAlignment="0" applyProtection="0">
      <alignment vertical="center"/>
    </xf>
    <xf numFmtId="176" fontId="17" fillId="0" borderId="0" applyFont="0" applyFill="0" applyBorder="0" applyAlignment="0" applyProtection="0">
      <alignment vertical="center"/>
    </xf>
    <xf numFmtId="41" fontId="0" fillId="0" borderId="0" applyFont="0" applyFill="0" applyBorder="0" applyAlignment="0" applyProtection="0"/>
    <xf numFmtId="42"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0" fillId="0" borderId="0" applyFont="0" applyFill="0" applyBorder="0" applyAlignment="0" applyProtection="0"/>
    <xf numFmtId="0" fontId="23" fillId="0" borderId="0" applyNumberFormat="0" applyFill="0" applyBorder="0" applyAlignment="0" applyProtection="0">
      <alignment vertical="center"/>
    </xf>
    <xf numFmtId="0" fontId="19" fillId="6" borderId="0" applyNumberFormat="0" applyBorder="0" applyAlignment="0" applyProtection="0">
      <alignment vertical="center"/>
    </xf>
    <xf numFmtId="0" fontId="25" fillId="0" borderId="0" applyNumberFormat="0" applyFill="0" applyBorder="0" applyAlignment="0" applyProtection="0">
      <alignment vertical="center"/>
    </xf>
    <xf numFmtId="0" fontId="22" fillId="8" borderId="12" applyNumberFormat="0" applyAlignment="0" applyProtection="0">
      <alignment vertical="center"/>
    </xf>
    <xf numFmtId="0" fontId="27" fillId="0" borderId="14" applyNumberFormat="0" applyFill="0" applyAlignment="0" applyProtection="0">
      <alignment vertical="center"/>
    </xf>
    <xf numFmtId="0" fontId="17" fillId="11" borderId="15" applyNumberFormat="0" applyFont="0" applyAlignment="0" applyProtection="0">
      <alignment vertical="center"/>
    </xf>
    <xf numFmtId="0" fontId="20" fillId="15" borderId="0" applyNumberFormat="0" applyBorder="0" applyAlignment="0" applyProtection="0">
      <alignment vertical="center"/>
    </xf>
    <xf numFmtId="0" fontId="29" fillId="0" borderId="0" applyNumberFormat="0" applyFill="0" applyBorder="0" applyAlignment="0" applyProtection="0">
      <alignment vertical="center"/>
    </xf>
    <xf numFmtId="0" fontId="20" fillId="5" borderId="0" applyNumberFormat="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4" applyNumberFormat="0" applyFill="0" applyAlignment="0" applyProtection="0">
      <alignment vertical="center"/>
    </xf>
    <xf numFmtId="0" fontId="28" fillId="0" borderId="16" applyNumberFormat="0" applyFill="0" applyAlignment="0" applyProtection="0">
      <alignment vertical="center"/>
    </xf>
    <xf numFmtId="0" fontId="28" fillId="0" borderId="0" applyNumberFormat="0" applyFill="0" applyBorder="0" applyAlignment="0" applyProtection="0">
      <alignment vertical="center"/>
    </xf>
    <xf numFmtId="0" fontId="32" fillId="16" borderId="13" applyNumberFormat="0" applyAlignment="0" applyProtection="0">
      <alignment vertical="center"/>
    </xf>
    <xf numFmtId="0" fontId="19" fillId="3" borderId="0" applyNumberFormat="0" applyBorder="0" applyAlignment="0" applyProtection="0">
      <alignment vertical="center"/>
    </xf>
    <xf numFmtId="0" fontId="24" fillId="10" borderId="0" applyNumberFormat="0" applyBorder="0" applyAlignment="0" applyProtection="0">
      <alignment vertical="center"/>
    </xf>
    <xf numFmtId="0" fontId="16" fillId="2" borderId="10" applyNumberFormat="0" applyAlignment="0" applyProtection="0">
      <alignment vertical="center"/>
    </xf>
    <xf numFmtId="0" fontId="20" fillId="19" borderId="0" applyNumberFormat="0" applyBorder="0" applyAlignment="0" applyProtection="0">
      <alignment vertical="center"/>
    </xf>
    <xf numFmtId="0" fontId="26" fillId="2" borderId="13" applyNumberFormat="0" applyAlignment="0" applyProtection="0">
      <alignment vertical="center"/>
    </xf>
    <xf numFmtId="0" fontId="34" fillId="0" borderId="17" applyNumberFormat="0" applyFill="0" applyAlignment="0" applyProtection="0">
      <alignment vertical="center"/>
    </xf>
    <xf numFmtId="0" fontId="18" fillId="0" borderId="11" applyNumberFormat="0" applyFill="0" applyAlignment="0" applyProtection="0">
      <alignment vertical="center"/>
    </xf>
    <xf numFmtId="0" fontId="35" fillId="23" borderId="0" applyNumberFormat="0" applyBorder="0" applyAlignment="0" applyProtection="0">
      <alignment vertical="center"/>
    </xf>
    <xf numFmtId="0" fontId="33" fillId="18" borderId="0" applyNumberFormat="0" applyBorder="0" applyAlignment="0" applyProtection="0">
      <alignment vertical="center"/>
    </xf>
    <xf numFmtId="0" fontId="19" fillId="27" borderId="0" applyNumberFormat="0" applyBorder="0" applyAlignment="0" applyProtection="0">
      <alignment vertical="center"/>
    </xf>
    <xf numFmtId="0" fontId="20" fillId="22" borderId="0" applyNumberFormat="0" applyBorder="0" applyAlignment="0" applyProtection="0">
      <alignment vertical="center"/>
    </xf>
    <xf numFmtId="0" fontId="19" fillId="26" borderId="0" applyNumberFormat="0" applyBorder="0" applyAlignment="0" applyProtection="0">
      <alignment vertical="center"/>
    </xf>
    <xf numFmtId="0" fontId="19" fillId="21" borderId="0" applyNumberFormat="0" applyBorder="0" applyAlignment="0" applyProtection="0">
      <alignment vertical="center"/>
    </xf>
    <xf numFmtId="0" fontId="20" fillId="14" borderId="0" applyNumberFormat="0" applyBorder="0" applyAlignment="0" applyProtection="0">
      <alignment vertical="center"/>
    </xf>
    <xf numFmtId="0" fontId="20" fillId="28" borderId="0" applyNumberFormat="0" applyBorder="0" applyAlignment="0" applyProtection="0">
      <alignment vertical="center"/>
    </xf>
    <xf numFmtId="0" fontId="19" fillId="9" borderId="0" applyNumberFormat="0" applyBorder="0" applyAlignment="0" applyProtection="0">
      <alignment vertical="center"/>
    </xf>
    <xf numFmtId="0" fontId="19" fillId="25" borderId="0" applyNumberFormat="0" applyBorder="0" applyAlignment="0" applyProtection="0">
      <alignment vertical="center"/>
    </xf>
    <xf numFmtId="0" fontId="20" fillId="13" borderId="0" applyNumberFormat="0" applyBorder="0" applyAlignment="0" applyProtection="0">
      <alignment vertical="center"/>
    </xf>
    <xf numFmtId="0" fontId="19" fillId="24" borderId="0" applyNumberFormat="0" applyBorder="0" applyAlignment="0" applyProtection="0">
      <alignment vertical="center"/>
    </xf>
    <xf numFmtId="0" fontId="20" fillId="17" borderId="0" applyNumberFormat="0" applyBorder="0" applyAlignment="0" applyProtection="0">
      <alignment vertical="center"/>
    </xf>
    <xf numFmtId="0" fontId="20" fillId="20" borderId="0" applyNumberFormat="0" applyBorder="0" applyAlignment="0" applyProtection="0">
      <alignment vertical="center"/>
    </xf>
    <xf numFmtId="0" fontId="19" fillId="12" borderId="0" applyNumberFormat="0" applyBorder="0" applyAlignment="0" applyProtection="0">
      <alignment vertical="center"/>
    </xf>
    <xf numFmtId="0" fontId="20" fillId="4"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20" fillId="32" borderId="0" applyNumberFormat="0" applyBorder="0" applyAlignment="0" applyProtection="0">
      <alignment vertical="center"/>
    </xf>
    <xf numFmtId="0" fontId="19" fillId="31" borderId="0" applyNumberFormat="0" applyBorder="0" applyAlignment="0" applyProtection="0">
      <alignment vertical="center"/>
    </xf>
  </cellStyleXfs>
  <cellXfs count="70">
    <xf numFmtId="0" fontId="0" fillId="0" borderId="0" xfId="0"/>
    <xf numFmtId="0" fontId="1"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3"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vertical="center" wrapText="1"/>
    </xf>
    <xf numFmtId="0" fontId="6" fillId="0" borderId="1" xfId="0" applyFont="1" applyBorder="1" applyAlignment="1">
      <alignment horizontal="center" vertical="center"/>
    </xf>
    <xf numFmtId="0" fontId="7" fillId="0" borderId="1" xfId="0" applyFont="1" applyBorder="1" applyAlignment="1">
      <alignment vertical="center"/>
    </xf>
    <xf numFmtId="0" fontId="0" fillId="0" borderId="1" xfId="0" applyBorder="1"/>
    <xf numFmtId="0" fontId="8" fillId="0" borderId="1" xfId="0" applyFont="1" applyBorder="1" applyAlignment="1">
      <alignment horizontal="center" vertical="center"/>
    </xf>
    <xf numFmtId="41" fontId="8" fillId="0" borderId="1" xfId="3" applyFont="1" applyBorder="1" applyAlignment="1">
      <alignment horizontal="center" vertical="center"/>
    </xf>
    <xf numFmtId="0" fontId="9" fillId="0" borderId="1" xfId="0" applyFont="1" applyBorder="1" applyAlignment="1">
      <alignment horizontal="center" vertical="center"/>
    </xf>
    <xf numFmtId="0" fontId="10" fillId="0" borderId="2" xfId="0" applyFont="1" applyBorder="1" applyAlignment="1">
      <alignment vertical="center"/>
    </xf>
    <xf numFmtId="0" fontId="11" fillId="0" borderId="0" xfId="0" applyFont="1" applyAlignment="1">
      <alignment vertical="center"/>
    </xf>
    <xf numFmtId="0" fontId="12" fillId="0" borderId="1" xfId="0" applyFont="1" applyBorder="1" applyAlignment="1">
      <alignment horizontal="center" vertical="center"/>
    </xf>
    <xf numFmtId="41" fontId="12" fillId="0" borderId="1" xfId="3" applyFont="1" applyBorder="1" applyAlignment="1">
      <alignment horizontal="center" vertical="center"/>
    </xf>
    <xf numFmtId="0" fontId="9" fillId="0" borderId="1" xfId="0" applyFont="1" applyBorder="1" applyAlignment="1">
      <alignment vertical="center" wrapText="1"/>
    </xf>
    <xf numFmtId="0" fontId="0" fillId="0" borderId="1" xfId="0" applyBorder="1" applyAlignment="1">
      <alignment wrapText="1"/>
    </xf>
    <xf numFmtId="0" fontId="9" fillId="0" borderId="2" xfId="0" applyFont="1" applyBorder="1" applyAlignment="1">
      <alignment vertical="center" wrapText="1"/>
    </xf>
    <xf numFmtId="0" fontId="9" fillId="0" borderId="1" xfId="0" applyFont="1" applyBorder="1" applyAlignment="1">
      <alignment vertical="center"/>
    </xf>
    <xf numFmtId="0" fontId="6" fillId="0" borderId="1" xfId="0" applyFont="1" applyBorder="1" applyAlignment="1">
      <alignment vertical="center"/>
    </xf>
    <xf numFmtId="0" fontId="13" fillId="0" borderId="1" xfId="0" applyFont="1" applyBorder="1" applyAlignment="1">
      <alignment wrapText="1"/>
    </xf>
    <xf numFmtId="0" fontId="9" fillId="0" borderId="3" xfId="0" applyFont="1" applyBorder="1" applyAlignment="1">
      <alignment horizontal="center" vertical="center"/>
    </xf>
    <xf numFmtId="0" fontId="8" fillId="0" borderId="1" xfId="0" applyFont="1" applyBorder="1" applyAlignment="1">
      <alignment vertical="center"/>
    </xf>
    <xf numFmtId="0" fontId="9" fillId="0" borderId="0" xfId="0" applyFont="1" applyAlignment="1">
      <alignment vertical="center"/>
    </xf>
    <xf numFmtId="0" fontId="6" fillId="0" borderId="3" xfId="0" applyFont="1" applyBorder="1" applyAlignment="1">
      <alignment horizontal="center" vertical="center"/>
    </xf>
    <xf numFmtId="0" fontId="9" fillId="0" borderId="3" xfId="0" applyFont="1" applyBorder="1" applyAlignment="1">
      <alignment horizontal="left" vertical="center" wrapText="1"/>
    </xf>
    <xf numFmtId="0" fontId="13" fillId="0" borderId="4" xfId="0" applyFont="1" applyBorder="1" applyAlignment="1">
      <alignment horizontal="center"/>
    </xf>
    <xf numFmtId="0" fontId="9" fillId="0" borderId="1" xfId="0" applyFont="1" applyBorder="1" applyAlignment="1">
      <alignment horizontal="left" vertical="center" wrapText="1"/>
    </xf>
    <xf numFmtId="0" fontId="13" fillId="0" borderId="5" xfId="0" applyFont="1" applyBorder="1" applyAlignment="1">
      <alignment horizontal="center"/>
    </xf>
    <xf numFmtId="0" fontId="9" fillId="0" borderId="6" xfId="0" applyFont="1" applyFill="1" applyBorder="1" applyAlignment="1">
      <alignment vertical="center"/>
    </xf>
    <xf numFmtId="0" fontId="9" fillId="0" borderId="0" xfId="0" applyFont="1"/>
    <xf numFmtId="0" fontId="14" fillId="0" borderId="7" xfId="0" applyFont="1" applyBorder="1" applyAlignment="1">
      <alignment horizontal="center" vertical="center"/>
    </xf>
    <xf numFmtId="0" fontId="0" fillId="0" borderId="4" xfId="0" applyBorder="1" applyAlignment="1">
      <alignment horizontal="center" vertical="center"/>
    </xf>
    <xf numFmtId="0" fontId="9" fillId="0" borderId="4" xfId="0" applyFont="1" applyBorder="1" applyAlignment="1">
      <alignment horizontal="left" vertical="center"/>
    </xf>
    <xf numFmtId="0" fontId="2" fillId="0" borderId="1" xfId="0" applyFont="1" applyBorder="1"/>
    <xf numFmtId="0" fontId="9" fillId="0" borderId="0" xfId="0" applyFont="1" applyAlignment="1">
      <alignment wrapText="1"/>
    </xf>
    <xf numFmtId="0" fontId="15" fillId="0" borderId="4" xfId="0" applyFont="1" applyBorder="1" applyAlignment="1">
      <alignment horizontal="center" vertical="center"/>
    </xf>
    <xf numFmtId="0" fontId="8" fillId="0" borderId="4" xfId="0" applyFont="1" applyBorder="1" applyAlignment="1">
      <alignment horizontal="center" vertical="center"/>
    </xf>
    <xf numFmtId="0" fontId="9" fillId="0" borderId="1" xfId="0" applyFont="1" applyBorder="1" applyAlignment="1">
      <alignment horizontal="left" vertical="center"/>
    </xf>
    <xf numFmtId="0" fontId="15" fillId="0" borderId="4" xfId="0" applyFont="1" applyBorder="1" applyAlignment="1">
      <alignment horizontal="center"/>
    </xf>
    <xf numFmtId="9" fontId="8" fillId="0" borderId="3" xfId="0" applyNumberFormat="1" applyFont="1" applyBorder="1" applyAlignment="1">
      <alignment horizontal="center" vertical="center"/>
    </xf>
    <xf numFmtId="9" fontId="8" fillId="0" borderId="8" xfId="0" applyNumberFormat="1" applyFont="1" applyBorder="1" applyAlignment="1">
      <alignment horizontal="center" vertical="center"/>
    </xf>
    <xf numFmtId="9" fontId="8" fillId="0" borderId="4" xfId="0" applyNumberFormat="1"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0" fillId="0" borderId="0" xfId="0" applyBorder="1"/>
    <xf numFmtId="0" fontId="13" fillId="0" borderId="0" xfId="0" applyFont="1" applyBorder="1" applyAlignment="1">
      <alignment horizontal="center"/>
    </xf>
    <xf numFmtId="0" fontId="6" fillId="0" borderId="0" xfId="0" applyFont="1" applyBorder="1" applyAlignment="1">
      <alignment horizontal="center" vertical="center"/>
    </xf>
    <xf numFmtId="177" fontId="8" fillId="0" borderId="1" xfId="3" applyNumberFormat="1" applyFont="1" applyBorder="1" applyAlignment="1">
      <alignment horizontal="center" vertical="center"/>
    </xf>
    <xf numFmtId="177" fontId="12" fillId="0" borderId="1" xfId="3" applyNumberFormat="1" applyFont="1" applyBorder="1" applyAlignment="1">
      <alignment horizontal="center" vertical="center"/>
    </xf>
    <xf numFmtId="9" fontId="9" fillId="0" borderId="3" xfId="0" applyNumberFormat="1" applyFont="1" applyBorder="1" applyAlignment="1">
      <alignment horizontal="center" vertical="center"/>
    </xf>
    <xf numFmtId="0" fontId="3" fillId="0" borderId="9" xfId="0" applyFont="1" applyBorder="1" applyAlignment="1">
      <alignment horizontal="center" vertical="center" wrapText="1"/>
    </xf>
    <xf numFmtId="41" fontId="8" fillId="0" borderId="1" xfId="0" applyNumberFormat="1" applyFont="1" applyBorder="1" applyAlignment="1">
      <alignment horizontal="center" vertical="center"/>
    </xf>
    <xf numFmtId="9" fontId="8" fillId="0" borderId="1" xfId="6" applyNumberFormat="1" applyFont="1" applyBorder="1" applyAlignment="1">
      <alignment horizontal="center" vertical="center"/>
    </xf>
    <xf numFmtId="0" fontId="4" fillId="0" borderId="0" xfId="0" applyFont="1" applyAlignment="1">
      <alignment vertical="center"/>
    </xf>
    <xf numFmtId="41" fontId="12" fillId="0" borderId="1" xfId="0" applyNumberFormat="1" applyFont="1" applyBorder="1" applyAlignment="1">
      <alignment horizontal="center" vertical="center"/>
    </xf>
    <xf numFmtId="9" fontId="8" fillId="0" borderId="1" xfId="6" applyFont="1" applyBorder="1" applyAlignment="1">
      <alignment horizontal="center" vertical="center"/>
    </xf>
    <xf numFmtId="0" fontId="2" fillId="0" borderId="0" xfId="0" applyFont="1" applyAlignment="1">
      <alignment vertical="center"/>
    </xf>
    <xf numFmtId="9" fontId="8" fillId="0" borderId="1" xfId="0" applyNumberFormat="1" applyFont="1" applyBorder="1" applyAlignment="1">
      <alignment horizontal="center" vertical="center"/>
    </xf>
    <xf numFmtId="9" fontId="6" fillId="0" borderId="1" xfId="6" applyFont="1" applyBorder="1" applyAlignment="1">
      <alignment vertical="center"/>
    </xf>
    <xf numFmtId="9" fontId="8" fillId="0" borderId="1" xfId="6" applyFont="1" applyBorder="1" applyAlignment="1">
      <alignment vertical="center"/>
    </xf>
    <xf numFmtId="9" fontId="9" fillId="0" borderId="8" xfId="0" applyNumberFormat="1" applyFont="1" applyBorder="1" applyAlignment="1">
      <alignment horizontal="center" vertical="center"/>
    </xf>
    <xf numFmtId="9" fontId="9" fillId="0" borderId="4" xfId="0" applyNumberFormat="1" applyFont="1" applyBorder="1" applyAlignment="1">
      <alignment horizontal="center" vertical="center"/>
    </xf>
    <xf numFmtId="0" fontId="3" fillId="0" borderId="0" xfId="0" applyFont="1" applyBorder="1" applyAlignment="1">
      <alignment horizontal="center" vertical="center" wrapText="1"/>
    </xf>
    <xf numFmtId="2" fontId="4" fillId="0" borderId="0" xfId="0" applyNumberFormat="1" applyFont="1" applyAlignment="1">
      <alignment vertical="center"/>
    </xf>
    <xf numFmtId="2" fontId="2" fillId="0" borderId="0" xfId="0" applyNumberFormat="1" applyFont="1" applyAlignment="1">
      <alignment vertical="center"/>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Z29"/>
  <sheetViews>
    <sheetView tabSelected="1" zoomScale="57" zoomScaleNormal="57" topLeftCell="C1" workbookViewId="0">
      <selection activeCell="A3" sqref="A3:W3"/>
    </sheetView>
  </sheetViews>
  <sheetFormatPr defaultColWidth="9" defaultRowHeight="15.75"/>
  <cols>
    <col min="2" max="3" width="75.8833333333333" customWidth="1"/>
  </cols>
  <sheetData>
    <row r="2" ht="25.5" spans="1:26">
      <c r="A2" s="1" t="s">
        <v>0</v>
      </c>
      <c r="B2" s="1"/>
      <c r="C2" s="1"/>
      <c r="D2" s="1"/>
      <c r="E2" s="1"/>
      <c r="F2" s="1"/>
      <c r="G2" s="1"/>
      <c r="H2" s="1"/>
      <c r="I2" s="1"/>
      <c r="J2" s="1"/>
      <c r="K2" s="1"/>
      <c r="L2" s="1"/>
      <c r="M2" s="1"/>
      <c r="N2" s="1"/>
      <c r="O2" s="1"/>
      <c r="P2" s="1"/>
      <c r="Q2" s="1"/>
      <c r="R2" s="1"/>
      <c r="S2" s="1"/>
      <c r="T2" s="1"/>
      <c r="U2" s="1"/>
      <c r="V2" s="1"/>
      <c r="W2" s="1"/>
      <c r="X2" s="2"/>
      <c r="Y2" s="2"/>
      <c r="Z2" s="2"/>
    </row>
    <row r="3" ht="25.5" spans="1:26">
      <c r="A3" s="1" t="s">
        <v>1</v>
      </c>
      <c r="B3" s="1"/>
      <c r="C3" s="1"/>
      <c r="D3" s="1"/>
      <c r="E3" s="1"/>
      <c r="F3" s="1"/>
      <c r="G3" s="1"/>
      <c r="H3" s="1"/>
      <c r="I3" s="1"/>
      <c r="J3" s="1"/>
      <c r="K3" s="1"/>
      <c r="L3" s="1"/>
      <c r="M3" s="1"/>
      <c r="N3" s="1"/>
      <c r="O3" s="1"/>
      <c r="P3" s="1"/>
      <c r="Q3" s="1"/>
      <c r="R3" s="1"/>
      <c r="S3" s="1"/>
      <c r="T3" s="1"/>
      <c r="U3" s="1"/>
      <c r="V3" s="1"/>
      <c r="W3" s="1"/>
      <c r="X3" s="2"/>
      <c r="Y3" s="2"/>
      <c r="Z3" s="2"/>
    </row>
    <row r="4" spans="1:26">
      <c r="A4" s="2"/>
      <c r="B4" s="3" t="s">
        <v>2</v>
      </c>
      <c r="C4" s="3"/>
      <c r="D4" s="4"/>
      <c r="E4" s="4">
        <v>0.75</v>
      </c>
      <c r="F4" s="4"/>
      <c r="G4" s="4">
        <v>3.5</v>
      </c>
      <c r="H4" s="4"/>
      <c r="I4" s="4">
        <v>1</v>
      </c>
      <c r="J4" s="4"/>
      <c r="K4" s="4">
        <v>4</v>
      </c>
      <c r="L4" s="4"/>
      <c r="M4" s="4">
        <v>1.5</v>
      </c>
      <c r="N4" s="4"/>
      <c r="O4" s="4">
        <v>4.5</v>
      </c>
      <c r="P4" s="4"/>
      <c r="Q4" s="4">
        <v>2.25</v>
      </c>
      <c r="R4" s="4"/>
      <c r="S4" s="4">
        <v>5</v>
      </c>
      <c r="T4" s="4"/>
      <c r="U4" s="2"/>
      <c r="V4" s="2"/>
      <c r="W4" s="2"/>
      <c r="X4" s="2"/>
      <c r="Y4" s="2"/>
      <c r="Z4" s="2"/>
    </row>
    <row r="5" spans="1:26">
      <c r="A5" s="2"/>
      <c r="B5" s="2"/>
      <c r="C5" s="2"/>
      <c r="D5" s="2"/>
      <c r="E5" s="2"/>
      <c r="F5" s="2"/>
      <c r="G5" s="2"/>
      <c r="H5" s="2"/>
      <c r="I5" s="2"/>
      <c r="J5" s="2"/>
      <c r="K5" s="2"/>
      <c r="L5" s="2"/>
      <c r="M5" s="2"/>
      <c r="N5" s="2"/>
      <c r="O5" s="2"/>
      <c r="P5" s="2"/>
      <c r="Q5" s="2"/>
      <c r="R5" s="2"/>
      <c r="S5" s="2">
        <v>5</v>
      </c>
      <c r="T5" s="2"/>
      <c r="U5" s="2"/>
      <c r="V5" s="2"/>
      <c r="W5" s="2"/>
      <c r="X5" s="2"/>
      <c r="Y5" s="2"/>
      <c r="Z5" s="2"/>
    </row>
    <row r="6" ht="20.25" spans="1:26">
      <c r="A6" s="5" t="s">
        <v>3</v>
      </c>
      <c r="B6" s="6" t="s">
        <v>4</v>
      </c>
      <c r="C6" s="5"/>
      <c r="D6" s="7" t="s">
        <v>5</v>
      </c>
      <c r="E6" s="7"/>
      <c r="F6" s="7"/>
      <c r="G6" s="7"/>
      <c r="H6" s="7"/>
      <c r="I6" s="7"/>
      <c r="J6" s="7"/>
      <c r="K6" s="7"/>
      <c r="L6" s="7"/>
      <c r="M6" s="7"/>
      <c r="N6" s="7"/>
      <c r="O6" s="7"/>
      <c r="P6" s="7"/>
      <c r="Q6" s="7"/>
      <c r="R6" s="7"/>
      <c r="S6" s="7"/>
      <c r="T6" s="5" t="s">
        <v>6</v>
      </c>
      <c r="U6" s="5"/>
      <c r="V6" s="5" t="s">
        <v>7</v>
      </c>
      <c r="W6" s="5" t="s">
        <v>8</v>
      </c>
      <c r="X6" s="55"/>
      <c r="Y6" s="67"/>
      <c r="Z6" s="67"/>
    </row>
    <row r="7" spans="1:26">
      <c r="A7" s="5"/>
      <c r="B7" s="6"/>
      <c r="C7" s="5"/>
      <c r="D7" s="5" t="s">
        <v>9</v>
      </c>
      <c r="E7" s="5"/>
      <c r="F7" s="5"/>
      <c r="G7" s="5"/>
      <c r="H7" s="5" t="s">
        <v>10</v>
      </c>
      <c r="I7" s="5"/>
      <c r="J7" s="5"/>
      <c r="K7" s="5"/>
      <c r="L7" s="5" t="s">
        <v>11</v>
      </c>
      <c r="M7" s="5"/>
      <c r="N7" s="5"/>
      <c r="O7" s="5"/>
      <c r="P7" s="5" t="s">
        <v>12</v>
      </c>
      <c r="Q7" s="5"/>
      <c r="R7" s="5"/>
      <c r="S7" s="5"/>
      <c r="T7" s="5"/>
      <c r="U7" s="5"/>
      <c r="V7" s="5"/>
      <c r="W7" s="5"/>
      <c r="X7" s="55"/>
      <c r="Y7" s="67"/>
      <c r="Z7" s="67"/>
    </row>
    <row r="8" ht="82.15" customHeight="1" spans="1:26">
      <c r="A8" s="5"/>
      <c r="B8" s="6"/>
      <c r="C8" s="5" t="s">
        <v>13</v>
      </c>
      <c r="D8" s="8" t="s">
        <v>14</v>
      </c>
      <c r="E8" s="8" t="s">
        <v>15</v>
      </c>
      <c r="F8" s="8" t="s">
        <v>16</v>
      </c>
      <c r="G8" s="8" t="s">
        <v>15</v>
      </c>
      <c r="H8" s="8" t="s">
        <v>14</v>
      </c>
      <c r="I8" s="8" t="s">
        <v>15</v>
      </c>
      <c r="J8" s="8" t="s">
        <v>16</v>
      </c>
      <c r="K8" s="8" t="s">
        <v>15</v>
      </c>
      <c r="L8" s="8" t="s">
        <v>14</v>
      </c>
      <c r="M8" s="8" t="s">
        <v>15</v>
      </c>
      <c r="N8" s="8" t="s">
        <v>16</v>
      </c>
      <c r="O8" s="8" t="s">
        <v>15</v>
      </c>
      <c r="P8" s="8" t="s">
        <v>14</v>
      </c>
      <c r="Q8" s="8" t="s">
        <v>15</v>
      </c>
      <c r="R8" s="8" t="s">
        <v>16</v>
      </c>
      <c r="S8" s="8" t="s">
        <v>15</v>
      </c>
      <c r="T8" s="8" t="s">
        <v>14</v>
      </c>
      <c r="U8" s="8" t="s">
        <v>17</v>
      </c>
      <c r="V8" s="5"/>
      <c r="W8" s="5"/>
      <c r="X8" s="55"/>
      <c r="Y8" s="67"/>
      <c r="Z8" s="67"/>
    </row>
    <row r="9" ht="18.75" spans="1:26">
      <c r="A9" s="9">
        <v>1</v>
      </c>
      <c r="B9" s="10" t="s">
        <v>18</v>
      </c>
      <c r="C9" s="11"/>
      <c r="D9" s="12"/>
      <c r="E9" s="13"/>
      <c r="F9" s="12"/>
      <c r="G9" s="13"/>
      <c r="H9" s="12"/>
      <c r="I9" s="13"/>
      <c r="J9" s="12">
        <v>1</v>
      </c>
      <c r="K9" s="13">
        <v>8</v>
      </c>
      <c r="L9" s="12"/>
      <c r="M9" s="13"/>
      <c r="N9" s="12">
        <v>1</v>
      </c>
      <c r="O9" s="52">
        <v>9</v>
      </c>
      <c r="P9" s="12"/>
      <c r="Q9" s="13"/>
      <c r="R9" s="12"/>
      <c r="S9" s="13"/>
      <c r="T9" s="12">
        <f>D9+H9+L9+P9</f>
        <v>0</v>
      </c>
      <c r="U9" s="12">
        <v>2</v>
      </c>
      <c r="V9" s="56">
        <f>E9+G9+I9+K9+M9+O9+Q9+S9</f>
        <v>17</v>
      </c>
      <c r="W9" s="57">
        <v>0.38</v>
      </c>
      <c r="X9" s="58"/>
      <c r="Y9" s="68"/>
      <c r="Z9" s="58"/>
    </row>
    <row r="10" ht="18.75" spans="1:26">
      <c r="A10" s="14">
        <v>2</v>
      </c>
      <c r="B10" s="15" t="s">
        <v>19</v>
      </c>
      <c r="C10" s="16" t="s">
        <v>20</v>
      </c>
      <c r="D10" s="17"/>
      <c r="E10" s="18"/>
      <c r="F10" s="17"/>
      <c r="G10" s="18"/>
      <c r="H10" s="17"/>
      <c r="I10" s="18"/>
      <c r="J10" s="17"/>
      <c r="K10" s="18"/>
      <c r="L10" s="17"/>
      <c r="M10" s="18"/>
      <c r="N10" s="17"/>
      <c r="O10" s="53"/>
      <c r="P10" s="17"/>
      <c r="Q10" s="18"/>
      <c r="R10" s="17"/>
      <c r="S10" s="18"/>
      <c r="T10" s="17"/>
      <c r="U10" s="17"/>
      <c r="V10" s="59"/>
      <c r="W10" s="60"/>
      <c r="X10" s="61"/>
      <c r="Y10" s="69"/>
      <c r="Z10" s="61"/>
    </row>
    <row r="11" ht="63" spans="1:26">
      <c r="A11" s="14">
        <v>3</v>
      </c>
      <c r="B11" s="19" t="s">
        <v>21</v>
      </c>
      <c r="C11" s="20" t="s">
        <v>22</v>
      </c>
      <c r="D11" s="17"/>
      <c r="E11" s="18"/>
      <c r="F11" s="17"/>
      <c r="G11" s="18"/>
      <c r="H11" s="17"/>
      <c r="I11" s="18"/>
      <c r="J11" s="17"/>
      <c r="K11" s="18"/>
      <c r="L11" s="17"/>
      <c r="M11" s="18"/>
      <c r="N11" s="17"/>
      <c r="O11" s="18"/>
      <c r="P11" s="17"/>
      <c r="Q11" s="18"/>
      <c r="R11" s="17"/>
      <c r="S11" s="18"/>
      <c r="T11" s="17"/>
      <c r="U11" s="17"/>
      <c r="V11" s="59"/>
      <c r="W11" s="62"/>
      <c r="X11" s="61"/>
      <c r="Y11" s="61"/>
      <c r="Z11" s="61"/>
    </row>
    <row r="12" ht="75" spans="1:26">
      <c r="A12" s="14">
        <v>4</v>
      </c>
      <c r="B12" s="19" t="s">
        <v>23</v>
      </c>
      <c r="C12" s="21" t="s">
        <v>24</v>
      </c>
      <c r="D12" s="12"/>
      <c r="E12" s="13"/>
      <c r="F12" s="12"/>
      <c r="G12" s="13"/>
      <c r="H12" s="12"/>
      <c r="I12" s="13"/>
      <c r="J12" s="12"/>
      <c r="K12" s="13"/>
      <c r="L12" s="12"/>
      <c r="M12" s="13"/>
      <c r="N12" s="12"/>
      <c r="O12" s="13"/>
      <c r="P12" s="12"/>
      <c r="Q12" s="13"/>
      <c r="R12" s="12"/>
      <c r="S12" s="13"/>
      <c r="T12" s="12"/>
      <c r="U12" s="12"/>
      <c r="V12" s="56"/>
      <c r="W12" s="62"/>
      <c r="X12" s="58"/>
      <c r="Y12" s="58"/>
      <c r="Z12" s="58"/>
    </row>
    <row r="13" ht="56.25" spans="1:26">
      <c r="A13" s="14">
        <v>5</v>
      </c>
      <c r="B13" s="22" t="s">
        <v>25</v>
      </c>
      <c r="C13" s="19" t="s">
        <v>26</v>
      </c>
      <c r="D13" s="17"/>
      <c r="E13" s="18"/>
      <c r="F13" s="17"/>
      <c r="G13" s="18"/>
      <c r="H13" s="17"/>
      <c r="I13" s="18"/>
      <c r="J13" s="17"/>
      <c r="K13" s="18"/>
      <c r="L13" s="17"/>
      <c r="M13" s="18"/>
      <c r="N13" s="17"/>
      <c r="O13" s="18"/>
      <c r="P13" s="17"/>
      <c r="Q13" s="18"/>
      <c r="R13" s="17"/>
      <c r="S13" s="18"/>
      <c r="T13" s="17"/>
      <c r="U13" s="17"/>
      <c r="V13" s="59"/>
      <c r="W13" s="62"/>
      <c r="X13" s="61"/>
      <c r="Y13" s="61"/>
      <c r="Z13" s="61"/>
    </row>
    <row r="14" ht="18.75" spans="1:26">
      <c r="A14" s="9">
        <v>6</v>
      </c>
      <c r="B14" s="23" t="s">
        <v>27</v>
      </c>
      <c r="C14" s="19"/>
      <c r="D14" s="17"/>
      <c r="E14" s="18"/>
      <c r="F14" s="17">
        <v>1</v>
      </c>
      <c r="G14" s="18">
        <v>6</v>
      </c>
      <c r="H14" s="17"/>
      <c r="I14" s="18"/>
      <c r="J14" s="17"/>
      <c r="K14" s="18"/>
      <c r="L14" s="17"/>
      <c r="M14" s="18"/>
      <c r="N14" s="17"/>
      <c r="O14" s="18"/>
      <c r="P14" s="17"/>
      <c r="Q14" s="18"/>
      <c r="R14" s="17">
        <v>1</v>
      </c>
      <c r="S14" s="18">
        <v>8</v>
      </c>
      <c r="T14" s="17">
        <v>0</v>
      </c>
      <c r="U14" s="17">
        <v>2</v>
      </c>
      <c r="V14" s="59">
        <f t="shared" ref="V14:V15" si="0">E14+G14+I14+K14+M14+O14+Q14+S14</f>
        <v>14</v>
      </c>
      <c r="W14" s="62">
        <v>0.32</v>
      </c>
      <c r="X14" s="61"/>
      <c r="Y14" s="61"/>
      <c r="Z14" s="61"/>
    </row>
    <row r="15" ht="37.5" spans="1:26">
      <c r="A15" s="9">
        <v>7</v>
      </c>
      <c r="B15" s="22" t="s">
        <v>28</v>
      </c>
      <c r="C15" s="24" t="s">
        <v>29</v>
      </c>
      <c r="D15" s="17"/>
      <c r="E15" s="18"/>
      <c r="F15" s="17"/>
      <c r="G15" s="18"/>
      <c r="H15" s="17"/>
      <c r="I15" s="18"/>
      <c r="J15" s="17"/>
      <c r="K15" s="18"/>
      <c r="L15" s="17"/>
      <c r="M15" s="18"/>
      <c r="N15" s="17"/>
      <c r="O15" s="18"/>
      <c r="P15" s="17"/>
      <c r="Q15" s="18"/>
      <c r="R15" s="17"/>
      <c r="S15" s="18"/>
      <c r="T15" s="17"/>
      <c r="U15" s="17"/>
      <c r="V15" s="59"/>
      <c r="W15" s="62"/>
      <c r="X15" s="61"/>
      <c r="Y15" s="61"/>
      <c r="Z15" s="61"/>
    </row>
    <row r="16" ht="56.25" spans="1:26">
      <c r="A16" s="25">
        <v>8</v>
      </c>
      <c r="B16" s="22" t="s">
        <v>30</v>
      </c>
      <c r="C16" s="19" t="s">
        <v>31</v>
      </c>
      <c r="D16" s="26"/>
      <c r="E16" s="26"/>
      <c r="F16" s="26"/>
      <c r="G16" s="26"/>
      <c r="H16" s="26"/>
      <c r="I16" s="26"/>
      <c r="J16" s="26"/>
      <c r="K16" s="26"/>
      <c r="L16" s="26"/>
      <c r="M16" s="26"/>
      <c r="N16" s="26"/>
      <c r="O16" s="26"/>
      <c r="P16" s="26"/>
      <c r="Q16" s="26"/>
      <c r="R16" s="26"/>
      <c r="S16" s="26"/>
      <c r="T16" s="12"/>
      <c r="U16" s="12"/>
      <c r="V16" s="56"/>
      <c r="W16" s="60"/>
      <c r="X16" s="58"/>
      <c r="Y16" s="58"/>
      <c r="Z16" s="58"/>
    </row>
    <row r="17" ht="18.75" spans="1:26">
      <c r="A17" s="25">
        <v>9</v>
      </c>
      <c r="B17" s="22" t="s">
        <v>32</v>
      </c>
      <c r="C17" s="27" t="s">
        <v>33</v>
      </c>
      <c r="D17" s="26"/>
      <c r="E17" s="26"/>
      <c r="F17" s="26"/>
      <c r="G17" s="26"/>
      <c r="H17" s="26"/>
      <c r="I17" s="26"/>
      <c r="J17" s="26"/>
      <c r="K17" s="26"/>
      <c r="L17" s="26"/>
      <c r="M17" s="26"/>
      <c r="N17" s="26"/>
      <c r="O17" s="26"/>
      <c r="P17" s="26"/>
      <c r="Q17" s="26"/>
      <c r="R17" s="26"/>
      <c r="S17" s="26"/>
      <c r="T17" s="12"/>
      <c r="U17" s="12"/>
      <c r="V17" s="56"/>
      <c r="W17" s="60"/>
      <c r="X17" s="61"/>
      <c r="Y17" s="61"/>
      <c r="Z17" s="61"/>
    </row>
    <row r="18" ht="18.75" spans="1:26">
      <c r="A18" s="28">
        <v>10</v>
      </c>
      <c r="B18" s="23" t="s">
        <v>34</v>
      </c>
      <c r="C18" s="29"/>
      <c r="D18" s="26"/>
      <c r="E18" s="26"/>
      <c r="F18" s="26"/>
      <c r="G18" s="26"/>
      <c r="H18" s="26"/>
      <c r="I18" s="26"/>
      <c r="J18" s="26">
        <v>1</v>
      </c>
      <c r="K18" s="26">
        <v>7</v>
      </c>
      <c r="L18" s="26"/>
      <c r="M18" s="26"/>
      <c r="N18" s="26"/>
      <c r="O18" s="26"/>
      <c r="P18" s="26"/>
      <c r="Q18" s="26"/>
      <c r="R18" s="26"/>
      <c r="S18" s="26"/>
      <c r="T18" s="12">
        <v>0</v>
      </c>
      <c r="U18" s="12">
        <v>1</v>
      </c>
      <c r="V18" s="56">
        <v>7</v>
      </c>
      <c r="W18" s="60">
        <v>0.15</v>
      </c>
      <c r="X18" s="61"/>
      <c r="Y18" s="61"/>
      <c r="Z18" s="61"/>
    </row>
    <row r="19" ht="75" spans="1:23">
      <c r="A19" s="30">
        <v>11</v>
      </c>
      <c r="B19" s="22" t="s">
        <v>35</v>
      </c>
      <c r="C19" s="31" t="s">
        <v>36</v>
      </c>
      <c r="D19" s="26"/>
      <c r="E19" s="26"/>
      <c r="F19" s="26"/>
      <c r="G19" s="26"/>
      <c r="H19" s="26"/>
      <c r="I19" s="26"/>
      <c r="J19" s="26"/>
      <c r="K19" s="26"/>
      <c r="L19" s="26"/>
      <c r="M19" s="26"/>
      <c r="N19" s="26"/>
      <c r="O19" s="26"/>
      <c r="P19" s="26"/>
      <c r="Q19" s="26"/>
      <c r="R19" s="26"/>
      <c r="S19" s="26"/>
      <c r="T19" s="12"/>
      <c r="U19" s="12"/>
      <c r="V19" s="56"/>
      <c r="W19" s="60"/>
    </row>
    <row r="20" ht="18.75" spans="1:23">
      <c r="A20" s="30">
        <v>12</v>
      </c>
      <c r="B20" s="22" t="s">
        <v>37</v>
      </c>
      <c r="C20" s="19" t="s">
        <v>38</v>
      </c>
      <c r="D20" s="26"/>
      <c r="E20" s="26"/>
      <c r="F20" s="26"/>
      <c r="G20" s="26"/>
      <c r="H20" s="26"/>
      <c r="I20" s="26"/>
      <c r="J20" s="26"/>
      <c r="K20" s="26"/>
      <c r="L20" s="26"/>
      <c r="M20" s="26"/>
      <c r="N20" s="26"/>
      <c r="O20" s="26"/>
      <c r="P20" s="26"/>
      <c r="Q20" s="26"/>
      <c r="R20" s="26"/>
      <c r="S20" s="26"/>
      <c r="T20" s="12"/>
      <c r="U20" s="12"/>
      <c r="V20" s="56"/>
      <c r="W20" s="63"/>
    </row>
    <row r="21" ht="18.75" spans="1:23">
      <c r="A21" s="32">
        <v>13</v>
      </c>
      <c r="B21" s="33" t="s">
        <v>39</v>
      </c>
      <c r="C21" s="34" t="s">
        <v>40</v>
      </c>
      <c r="D21" s="26"/>
      <c r="E21" s="26"/>
      <c r="F21" s="26"/>
      <c r="G21" s="26"/>
      <c r="H21" s="26"/>
      <c r="I21" s="26"/>
      <c r="J21" s="26"/>
      <c r="K21" s="26"/>
      <c r="L21" s="26"/>
      <c r="M21" s="26"/>
      <c r="N21" s="26"/>
      <c r="O21" s="26"/>
      <c r="P21" s="26"/>
      <c r="Q21" s="26"/>
      <c r="R21" s="26"/>
      <c r="S21" s="26"/>
      <c r="T21" s="12"/>
      <c r="U21" s="12"/>
      <c r="V21" s="56"/>
      <c r="W21" s="63"/>
    </row>
    <row r="22" ht="18.75" spans="1:23">
      <c r="A22" s="35">
        <v>14</v>
      </c>
      <c r="B22" s="23" t="s">
        <v>41</v>
      </c>
      <c r="C22" s="31"/>
      <c r="D22" s="26"/>
      <c r="E22" s="26"/>
      <c r="F22" s="26"/>
      <c r="G22" s="26"/>
      <c r="H22" s="26"/>
      <c r="I22" s="26"/>
      <c r="J22" s="26">
        <v>1</v>
      </c>
      <c r="K22" s="26">
        <v>7</v>
      </c>
      <c r="L22" s="26"/>
      <c r="M22" s="26"/>
      <c r="N22" s="26"/>
      <c r="O22" s="26"/>
      <c r="P22" s="26"/>
      <c r="Q22" s="26"/>
      <c r="R22" s="26"/>
      <c r="S22" s="26"/>
      <c r="T22" s="12">
        <v>0</v>
      </c>
      <c r="U22" s="12">
        <v>1</v>
      </c>
      <c r="V22" s="56">
        <v>7</v>
      </c>
      <c r="W22" s="60">
        <v>0.15</v>
      </c>
    </row>
    <row r="23" ht="37.5" spans="1:23">
      <c r="A23" s="36">
        <v>15</v>
      </c>
      <c r="B23" s="37" t="s">
        <v>42</v>
      </c>
      <c r="C23" s="19" t="s">
        <v>43</v>
      </c>
      <c r="D23" s="26"/>
      <c r="E23" s="26"/>
      <c r="F23" s="26"/>
      <c r="G23" s="26"/>
      <c r="H23" s="26"/>
      <c r="I23" s="26"/>
      <c r="J23" s="26"/>
      <c r="K23" s="26"/>
      <c r="L23" s="26"/>
      <c r="M23" s="26"/>
      <c r="N23" s="26"/>
      <c r="O23" s="26"/>
      <c r="P23" s="26"/>
      <c r="Q23" s="26"/>
      <c r="R23" s="26"/>
      <c r="S23" s="26"/>
      <c r="T23" s="12"/>
      <c r="U23" s="12"/>
      <c r="V23" s="56"/>
      <c r="W23" s="60"/>
    </row>
    <row r="24" ht="37.5" spans="1:23">
      <c r="A24" s="30">
        <v>16</v>
      </c>
      <c r="B24" s="38" t="s">
        <v>44</v>
      </c>
      <c r="C24" s="39" t="s">
        <v>45</v>
      </c>
      <c r="D24" s="26"/>
      <c r="E24" s="26"/>
      <c r="F24" s="26"/>
      <c r="G24" s="26"/>
      <c r="H24" s="26"/>
      <c r="I24" s="26"/>
      <c r="J24" s="26"/>
      <c r="K24" s="26"/>
      <c r="L24" s="26"/>
      <c r="M24" s="26"/>
      <c r="N24" s="26"/>
      <c r="O24" s="26"/>
      <c r="P24" s="26"/>
      <c r="Q24" s="26"/>
      <c r="R24" s="26"/>
      <c r="S24" s="26"/>
      <c r="T24" s="12"/>
      <c r="U24" s="12"/>
      <c r="V24" s="56"/>
      <c r="W24" s="60"/>
    </row>
    <row r="25" ht="18.75" spans="1:23">
      <c r="A25" s="40">
        <v>17</v>
      </c>
      <c r="B25" s="41" t="s">
        <v>46</v>
      </c>
      <c r="C25" s="42"/>
      <c r="D25" s="26"/>
      <c r="E25" s="26"/>
      <c r="F25" s="26">
        <v>1</v>
      </c>
      <c r="G25" s="26">
        <v>6</v>
      </c>
      <c r="H25" s="26"/>
      <c r="I25" s="26"/>
      <c r="J25" s="26">
        <v>3</v>
      </c>
      <c r="K25" s="26">
        <v>22</v>
      </c>
      <c r="L25" s="26"/>
      <c r="M25" s="26"/>
      <c r="N25" s="26">
        <v>1</v>
      </c>
      <c r="O25" s="26">
        <v>9</v>
      </c>
      <c r="P25" s="26"/>
      <c r="Q25" s="26"/>
      <c r="R25" s="26">
        <v>1</v>
      </c>
      <c r="S25" s="26">
        <v>8</v>
      </c>
      <c r="T25" s="12"/>
      <c r="U25" s="12">
        <v>6</v>
      </c>
      <c r="V25" s="56">
        <v>45</v>
      </c>
      <c r="W25" s="64"/>
    </row>
    <row r="26" ht="18.75" spans="1:23">
      <c r="A26" s="43">
        <v>18</v>
      </c>
      <c r="B26" s="41" t="s">
        <v>47</v>
      </c>
      <c r="C26" s="12"/>
      <c r="D26" s="44">
        <v>0.17</v>
      </c>
      <c r="E26" s="45"/>
      <c r="F26" s="45"/>
      <c r="G26" s="46"/>
      <c r="H26" s="44">
        <v>0.5</v>
      </c>
      <c r="I26" s="45"/>
      <c r="J26" s="45"/>
      <c r="K26" s="46"/>
      <c r="L26" s="44" t="s">
        <v>48</v>
      </c>
      <c r="M26" s="45"/>
      <c r="N26" s="45"/>
      <c r="O26" s="46"/>
      <c r="P26" s="54" t="s">
        <v>48</v>
      </c>
      <c r="Q26" s="65"/>
      <c r="R26" s="65"/>
      <c r="S26" s="66"/>
      <c r="T26" s="22"/>
      <c r="U26" s="22"/>
      <c r="V26" s="22"/>
      <c r="W26" s="62">
        <v>1</v>
      </c>
    </row>
    <row r="27" ht="18.75" spans="1:23">
      <c r="A27" s="40">
        <v>19</v>
      </c>
      <c r="B27" s="9" t="s">
        <v>49</v>
      </c>
      <c r="C27" s="9"/>
      <c r="D27" s="47" t="s">
        <v>50</v>
      </c>
      <c r="E27" s="48"/>
      <c r="F27" s="48"/>
      <c r="G27" s="41"/>
      <c r="H27" s="47" t="s">
        <v>51</v>
      </c>
      <c r="I27" s="48"/>
      <c r="J27" s="48"/>
      <c r="K27" s="41"/>
      <c r="L27" s="47" t="s">
        <v>50</v>
      </c>
      <c r="M27" s="48"/>
      <c r="N27" s="48"/>
      <c r="O27" s="41"/>
      <c r="P27" s="47" t="s">
        <v>50</v>
      </c>
      <c r="Q27" s="48"/>
      <c r="R27" s="48"/>
      <c r="S27" s="41"/>
      <c r="T27" s="22"/>
      <c r="U27" s="22"/>
      <c r="V27" s="22"/>
      <c r="W27" s="22">
        <v>10</v>
      </c>
    </row>
    <row r="28" ht="18.75" spans="1:6">
      <c r="A28" s="49"/>
      <c r="B28" s="50"/>
      <c r="C28" s="51"/>
      <c r="D28" s="49"/>
      <c r="E28" s="49"/>
      <c r="F28" s="49"/>
    </row>
    <row r="29" spans="1:2">
      <c r="A29" s="49"/>
      <c r="B29" s="49"/>
    </row>
  </sheetData>
  <mergeCells count="21">
    <mergeCell ref="A2:W2"/>
    <mergeCell ref="A3:W3"/>
    <mergeCell ref="D6:S6"/>
    <mergeCell ref="D7:G7"/>
    <mergeCell ref="H7:K7"/>
    <mergeCell ref="L7:O7"/>
    <mergeCell ref="P7:S7"/>
    <mergeCell ref="D26:G26"/>
    <mergeCell ref="H26:K26"/>
    <mergeCell ref="L26:O26"/>
    <mergeCell ref="P26:S26"/>
    <mergeCell ref="D27:G27"/>
    <mergeCell ref="H27:K27"/>
    <mergeCell ref="L27:O27"/>
    <mergeCell ref="P27:S27"/>
    <mergeCell ref="A6:A8"/>
    <mergeCell ref="B6:B8"/>
    <mergeCell ref="V6:V8"/>
    <mergeCell ref="W6:W8"/>
    <mergeCell ref="T6:U7"/>
    <mergeCell ref="X6:Z8"/>
  </mergeCells>
  <pageMargins left="0.7" right="0.7"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Ma trận sinh học 11 - HKI</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ASUS</cp:lastModifiedBy>
  <dcterms:created xsi:type="dcterms:W3CDTF">2020-10-09T15:09:00Z</dcterms:created>
  <dcterms:modified xsi:type="dcterms:W3CDTF">2023-02-19T14:49:19Z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BA873F2100504BA698C9246027098122</vt:lpwstr>
  </property>
  <property fmtid="{D5CDD505-2E9C-101B-9397-08002B2CF9AE}" pid="3" name="KSOProductBuildVer">
    <vt:lpwstr>1033-11.2.0.11486</vt:lpwstr>
  </property>
</Properties>
</file>